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<sst xmlns="http://schemas.openxmlformats.org/spreadsheetml/2006/main" count="93" uniqueCount="32">
  <si>
    <t>Costituzione dei seggi</t>
  </si>
  <si>
    <t>ISCRITTI</t>
  </si>
  <si>
    <t>M</t>
  </si>
  <si>
    <t>F</t>
  </si>
  <si>
    <t>%</t>
  </si>
  <si>
    <t>Chius.</t>
  </si>
  <si>
    <t>Ricostitu- zione dei seggi</t>
  </si>
  <si>
    <t>SEZIONE</t>
  </si>
  <si>
    <t>Aper.</t>
  </si>
  <si>
    <t>TOT</t>
  </si>
  <si>
    <t>RIEPILOGO</t>
  </si>
  <si>
    <t>a</t>
  </si>
  <si>
    <t>b</t>
  </si>
  <si>
    <t>c</t>
  </si>
  <si>
    <t>d</t>
  </si>
  <si>
    <t>a+b+c+d</t>
  </si>
  <si>
    <t>Totale voti validi</t>
  </si>
  <si>
    <t>schede e voti non validi</t>
  </si>
  <si>
    <t>voti contestati e non assegnati</t>
  </si>
  <si>
    <t>schede bianche</t>
  </si>
  <si>
    <t>FUNZIONAMENTO DEI SEGGI E NUMERO VOTANTI</t>
  </si>
  <si>
    <t>VOTANTI</t>
  </si>
  <si>
    <t>DEFINITIVI</t>
  </si>
  <si>
    <t>TOTALE    VOTANTI</t>
  </si>
  <si>
    <t>(*)</t>
  </si>
  <si>
    <t>ore 12,00</t>
  </si>
  <si>
    <t>ore 19,00</t>
  </si>
  <si>
    <t>(*) NELLA SEZIONE 6 E' COMPRESO 1 MASCHIO LISTE BOLZANO</t>
  </si>
  <si>
    <t>DI CUI LISTE AGG. COMUNIT.</t>
  </si>
  <si>
    <t>ore 23,00</t>
  </si>
  <si>
    <t>COMUNE DI GALATONE - ELEZIONI AMMINISTRATIVE 2017 - IITURNO</t>
  </si>
  <si>
    <t>X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</si>
</sst>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35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horizontal="center" vertical="center"/>
    </xf>
    <xf numFmtId="165" fontId="2" fillId="0" borderId="49" xfId="0" applyNumberFormat="1" applyFont="1" applyFill="1" applyBorder="1" applyAlignment="1">
      <alignment horizontal="center" vertical="center"/>
    </xf>
    <xf numFmtId="165" fontId="2" fillId="0" borderId="50" xfId="0" applyNumberFormat="1" applyFont="1" applyFill="1" applyBorder="1" applyAlignment="1">
      <alignment horizontal="center" vertical="center"/>
    </xf>
    <xf numFmtId="165" fontId="2" fillId="0" borderId="48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65" fontId="2" fillId="0" borderId="5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tabSelected="1" zoomScale="95" zoomScaleNormal="95" zoomScalePageLayoutView="0" workbookViewId="0" topLeftCell="A4">
      <selection activeCell="M24" sqref="M24"/>
    </sheetView>
  </sheetViews>
  <sheetFormatPr defaultColWidth="9.140625" defaultRowHeight="12.75"/>
  <cols>
    <col min="1" max="1" width="3.8515625" style="54" customWidth="1"/>
    <col min="2" max="7" width="6.7109375" style="3" customWidth="1"/>
    <col min="8" max="9" width="5.00390625" style="3" customWidth="1"/>
    <col min="10" max="10" width="7.7109375" style="5" customWidth="1"/>
    <col min="11" max="12" width="6.7109375" style="3" customWidth="1"/>
    <col min="13" max="13" width="7.7109375" style="3" customWidth="1"/>
    <col min="14" max="15" width="6.7109375" style="3" customWidth="1"/>
    <col min="16" max="16" width="7.7109375" style="3" customWidth="1"/>
    <col min="17" max="18" width="6.7109375" style="3" customWidth="1"/>
    <col min="19" max="19" width="7.7109375" style="3" customWidth="1"/>
    <col min="20" max="20" width="3.8515625" style="54" customWidth="1"/>
    <col min="21" max="21" width="7.7109375" style="3" customWidth="1"/>
    <col min="22" max="24" width="5.7109375" style="3" customWidth="1"/>
    <col min="25" max="25" width="7.7109375" style="3" customWidth="1"/>
    <col min="26" max="16384" width="9.140625" style="3" customWidth="1"/>
  </cols>
  <sheetData>
    <row r="1" spans="1:25" ht="26.25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0" ht="13.5" thickBot="1">
      <c r="A2" s="4"/>
      <c r="T2" s="4"/>
    </row>
    <row r="3" spans="1:25" ht="24.75" customHeight="1" thickBot="1">
      <c r="A3" s="70" t="s">
        <v>7</v>
      </c>
      <c r="B3" s="64" t="s">
        <v>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70" t="s">
        <v>7</v>
      </c>
      <c r="U3" s="68"/>
      <c r="V3" s="68"/>
      <c r="W3" s="68"/>
      <c r="X3" s="68"/>
      <c r="Y3" s="69"/>
    </row>
    <row r="4" spans="1:25" s="6" customFormat="1" ht="18" customHeight="1" thickBot="1">
      <c r="A4" s="71"/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71"/>
      <c r="U4" s="96" t="s">
        <v>10</v>
      </c>
      <c r="V4" s="97"/>
      <c r="W4" s="97"/>
      <c r="X4" s="97"/>
      <c r="Y4" s="98"/>
    </row>
    <row r="5" spans="1:25" s="7" customFormat="1" ht="30" customHeight="1">
      <c r="A5" s="71"/>
      <c r="B5" s="83">
        <v>42910</v>
      </c>
      <c r="C5" s="84"/>
      <c r="D5" s="91">
        <v>42911</v>
      </c>
      <c r="E5" s="92"/>
      <c r="F5" s="73" t="s">
        <v>1</v>
      </c>
      <c r="G5" s="74"/>
      <c r="H5" s="74"/>
      <c r="I5" s="74"/>
      <c r="J5" s="75"/>
      <c r="K5" s="93" t="s">
        <v>21</v>
      </c>
      <c r="L5" s="89"/>
      <c r="M5" s="89"/>
      <c r="N5" s="89"/>
      <c r="O5" s="89"/>
      <c r="P5" s="89"/>
      <c r="Q5" s="88" t="s">
        <v>22</v>
      </c>
      <c r="R5" s="89"/>
      <c r="S5" s="90"/>
      <c r="T5" s="71"/>
      <c r="U5" s="99" t="s">
        <v>16</v>
      </c>
      <c r="V5" s="80" t="s">
        <v>17</v>
      </c>
      <c r="W5" s="80" t="s">
        <v>18</v>
      </c>
      <c r="X5" s="80" t="s">
        <v>19</v>
      </c>
      <c r="Y5" s="78" t="s">
        <v>23</v>
      </c>
    </row>
    <row r="6" spans="1:25" s="6" customFormat="1" ht="49.5" customHeight="1">
      <c r="A6" s="71"/>
      <c r="B6" s="76" t="s">
        <v>0</v>
      </c>
      <c r="C6" s="77"/>
      <c r="D6" s="81" t="s">
        <v>6</v>
      </c>
      <c r="E6" s="82"/>
      <c r="F6" s="76" t="s">
        <v>24</v>
      </c>
      <c r="G6" s="77"/>
      <c r="H6" s="77" t="s">
        <v>28</v>
      </c>
      <c r="I6" s="77"/>
      <c r="J6" s="8"/>
      <c r="K6" s="85" t="s">
        <v>25</v>
      </c>
      <c r="L6" s="85"/>
      <c r="M6" s="86"/>
      <c r="N6" s="87" t="s">
        <v>26</v>
      </c>
      <c r="O6" s="85"/>
      <c r="P6" s="86"/>
      <c r="Q6" s="94" t="s">
        <v>29</v>
      </c>
      <c r="R6" s="94"/>
      <c r="S6" s="95"/>
      <c r="T6" s="71"/>
      <c r="U6" s="99"/>
      <c r="V6" s="80"/>
      <c r="W6" s="80"/>
      <c r="X6" s="80"/>
      <c r="Y6" s="79"/>
    </row>
    <row r="7" spans="1:25" s="6" customFormat="1" ht="19.5" customHeight="1" thickBot="1">
      <c r="A7" s="72"/>
      <c r="B7" s="9" t="s">
        <v>8</v>
      </c>
      <c r="C7" s="10" t="s">
        <v>5</v>
      </c>
      <c r="D7" s="10" t="s">
        <v>8</v>
      </c>
      <c r="E7" s="10" t="s">
        <v>5</v>
      </c>
      <c r="F7" s="11" t="s">
        <v>2</v>
      </c>
      <c r="G7" s="12" t="s">
        <v>3</v>
      </c>
      <c r="H7" s="13" t="s">
        <v>2</v>
      </c>
      <c r="I7" s="13" t="s">
        <v>3</v>
      </c>
      <c r="J7" s="14" t="s">
        <v>9</v>
      </c>
      <c r="K7" s="15" t="s">
        <v>2</v>
      </c>
      <c r="L7" s="10" t="s">
        <v>3</v>
      </c>
      <c r="M7" s="10" t="s">
        <v>9</v>
      </c>
      <c r="N7" s="10" t="s">
        <v>2</v>
      </c>
      <c r="O7" s="10" t="s">
        <v>3</v>
      </c>
      <c r="P7" s="10" t="s">
        <v>9</v>
      </c>
      <c r="Q7" s="10" t="s">
        <v>2</v>
      </c>
      <c r="R7" s="10" t="s">
        <v>3</v>
      </c>
      <c r="S7" s="16" t="s">
        <v>9</v>
      </c>
      <c r="T7" s="72"/>
      <c r="U7" s="17" t="s">
        <v>11</v>
      </c>
      <c r="V7" s="18" t="s">
        <v>12</v>
      </c>
      <c r="W7" s="18" t="s">
        <v>13</v>
      </c>
      <c r="X7" s="19" t="s">
        <v>14</v>
      </c>
      <c r="Y7" s="20" t="s">
        <v>15</v>
      </c>
    </row>
    <row r="8" spans="1:25" s="32" customFormat="1" ht="24.75" customHeight="1">
      <c r="A8" s="21">
        <v>1</v>
      </c>
      <c r="B8" s="57" t="s">
        <v>31</v>
      </c>
      <c r="C8" s="58" t="s">
        <v>31</v>
      </c>
      <c r="D8" s="58" t="s">
        <v>31</v>
      </c>
      <c r="E8" s="23"/>
      <c r="F8" s="24">
        <v>574</v>
      </c>
      <c r="G8" s="25">
        <v>567</v>
      </c>
      <c r="H8" s="25"/>
      <c r="I8" s="25">
        <v>2</v>
      </c>
      <c r="J8" s="26">
        <f>SUM(F8:G8)</f>
        <v>1141</v>
      </c>
      <c r="K8" s="27"/>
      <c r="L8" s="23"/>
      <c r="M8" s="23">
        <v>192</v>
      </c>
      <c r="N8" s="23"/>
      <c r="O8" s="23"/>
      <c r="P8" s="23">
        <v>408</v>
      </c>
      <c r="Q8" s="23">
        <v>373</v>
      </c>
      <c r="R8" s="23">
        <v>393</v>
      </c>
      <c r="S8" s="28">
        <v>766</v>
      </c>
      <c r="T8" s="21">
        <v>1</v>
      </c>
      <c r="U8" s="29">
        <v>748</v>
      </c>
      <c r="V8" s="30">
        <v>13</v>
      </c>
      <c r="W8" s="30"/>
      <c r="X8" s="30">
        <v>5</v>
      </c>
      <c r="Y8" s="31">
        <v>766</v>
      </c>
    </row>
    <row r="9" spans="1:25" s="32" customFormat="1" ht="24.75" customHeight="1">
      <c r="A9" s="33">
        <v>2</v>
      </c>
      <c r="B9" s="59" t="s">
        <v>31</v>
      </c>
      <c r="C9" s="60" t="s">
        <v>31</v>
      </c>
      <c r="D9" s="60" t="s">
        <v>31</v>
      </c>
      <c r="E9" s="34"/>
      <c r="F9" s="24">
        <v>413</v>
      </c>
      <c r="G9" s="25">
        <v>483</v>
      </c>
      <c r="H9" s="25"/>
      <c r="I9" s="25"/>
      <c r="J9" s="26">
        <f aca="true" t="shared" si="0" ref="J9:J22">SUM(F9:G9)</f>
        <v>896</v>
      </c>
      <c r="K9" s="35"/>
      <c r="L9" s="34"/>
      <c r="M9" s="34">
        <v>160</v>
      </c>
      <c r="N9" s="34"/>
      <c r="O9" s="34"/>
      <c r="P9" s="34">
        <v>285</v>
      </c>
      <c r="Q9" s="34">
        <v>258</v>
      </c>
      <c r="R9" s="34">
        <v>294</v>
      </c>
      <c r="S9" s="36">
        <v>552</v>
      </c>
      <c r="T9" s="33">
        <v>2</v>
      </c>
      <c r="U9" s="1">
        <v>534</v>
      </c>
      <c r="V9" s="37">
        <v>9</v>
      </c>
      <c r="W9" s="37"/>
      <c r="X9" s="37">
        <v>9</v>
      </c>
      <c r="Y9" s="26">
        <v>552</v>
      </c>
    </row>
    <row r="10" spans="1:25" s="32" customFormat="1" ht="24.75" customHeight="1">
      <c r="A10" s="33">
        <v>3</v>
      </c>
      <c r="B10" s="59" t="s">
        <v>31</v>
      </c>
      <c r="C10" s="60" t="s">
        <v>31</v>
      </c>
      <c r="D10" s="60" t="s">
        <v>31</v>
      </c>
      <c r="E10" s="34"/>
      <c r="F10" s="24">
        <v>470</v>
      </c>
      <c r="G10" s="25">
        <v>540</v>
      </c>
      <c r="H10" s="25"/>
      <c r="I10" s="25">
        <v>4</v>
      </c>
      <c r="J10" s="26">
        <f t="shared" si="0"/>
        <v>1010</v>
      </c>
      <c r="K10" s="35"/>
      <c r="L10" s="34"/>
      <c r="M10" s="34">
        <v>198</v>
      </c>
      <c r="N10" s="34"/>
      <c r="O10" s="34"/>
      <c r="P10" s="34">
        <v>322</v>
      </c>
      <c r="Q10" s="34">
        <v>295</v>
      </c>
      <c r="R10" s="34">
        <v>319</v>
      </c>
      <c r="S10" s="36">
        <v>614</v>
      </c>
      <c r="T10" s="33">
        <v>3</v>
      </c>
      <c r="U10" s="1">
        <v>600</v>
      </c>
      <c r="V10" s="37">
        <v>9</v>
      </c>
      <c r="W10" s="37"/>
      <c r="X10" s="37">
        <v>5</v>
      </c>
      <c r="Y10" s="26">
        <v>614</v>
      </c>
    </row>
    <row r="11" spans="1:25" s="32" customFormat="1" ht="24.75" customHeight="1">
      <c r="A11" s="33">
        <v>4</v>
      </c>
      <c r="B11" s="59" t="s">
        <v>31</v>
      </c>
      <c r="C11" s="60" t="s">
        <v>31</v>
      </c>
      <c r="D11" s="60" t="s">
        <v>31</v>
      </c>
      <c r="E11" s="34"/>
      <c r="F11" s="24">
        <v>377</v>
      </c>
      <c r="G11" s="25">
        <v>417</v>
      </c>
      <c r="H11" s="25"/>
      <c r="I11" s="25"/>
      <c r="J11" s="26">
        <f t="shared" si="0"/>
        <v>794</v>
      </c>
      <c r="K11" s="35"/>
      <c r="L11" s="34"/>
      <c r="M11" s="34">
        <v>166</v>
      </c>
      <c r="N11" s="34"/>
      <c r="O11" s="34"/>
      <c r="P11" s="34">
        <v>284</v>
      </c>
      <c r="Q11" s="34">
        <v>234</v>
      </c>
      <c r="R11" s="34">
        <v>258</v>
      </c>
      <c r="S11" s="36">
        <v>492</v>
      </c>
      <c r="T11" s="33">
        <v>4</v>
      </c>
      <c r="U11" s="1">
        <v>476</v>
      </c>
      <c r="V11" s="37">
        <v>12</v>
      </c>
      <c r="W11" s="37"/>
      <c r="X11" s="37">
        <v>4</v>
      </c>
      <c r="Y11" s="26">
        <v>492</v>
      </c>
    </row>
    <row r="12" spans="1:25" s="32" customFormat="1" ht="24.75" customHeight="1">
      <c r="A12" s="33">
        <v>5</v>
      </c>
      <c r="B12" s="59" t="s">
        <v>31</v>
      </c>
      <c r="C12" s="60" t="s">
        <v>31</v>
      </c>
      <c r="D12" s="60" t="s">
        <v>31</v>
      </c>
      <c r="E12" s="34"/>
      <c r="F12" s="24">
        <v>522</v>
      </c>
      <c r="G12" s="25">
        <v>535</v>
      </c>
      <c r="H12" s="25"/>
      <c r="I12" s="25"/>
      <c r="J12" s="26">
        <f t="shared" si="0"/>
        <v>1057</v>
      </c>
      <c r="K12" s="35"/>
      <c r="L12" s="34"/>
      <c r="M12" s="34">
        <v>165</v>
      </c>
      <c r="N12" s="34"/>
      <c r="O12" s="34"/>
      <c r="P12" s="34">
        <v>271</v>
      </c>
      <c r="Q12" s="34">
        <v>260</v>
      </c>
      <c r="R12" s="34">
        <v>245</v>
      </c>
      <c r="S12" s="36">
        <v>505</v>
      </c>
      <c r="T12" s="33">
        <v>5</v>
      </c>
      <c r="U12" s="1">
        <v>492</v>
      </c>
      <c r="V12" s="37">
        <v>9</v>
      </c>
      <c r="W12" s="37"/>
      <c r="X12" s="37">
        <v>4</v>
      </c>
      <c r="Y12" s="26">
        <v>505</v>
      </c>
    </row>
    <row r="13" spans="1:25" s="32" customFormat="1" ht="24.75" customHeight="1">
      <c r="A13" s="33">
        <v>6</v>
      </c>
      <c r="B13" s="59" t="s">
        <v>31</v>
      </c>
      <c r="C13" s="60" t="s">
        <v>31</v>
      </c>
      <c r="D13" s="60" t="s">
        <v>31</v>
      </c>
      <c r="E13" s="34"/>
      <c r="F13" s="24">
        <v>393</v>
      </c>
      <c r="G13" s="25">
        <v>451</v>
      </c>
      <c r="H13" s="25">
        <v>1</v>
      </c>
      <c r="I13" s="25">
        <v>1</v>
      </c>
      <c r="J13" s="26">
        <f t="shared" si="0"/>
        <v>844</v>
      </c>
      <c r="K13" s="35"/>
      <c r="L13" s="34"/>
      <c r="M13" s="34">
        <v>167</v>
      </c>
      <c r="N13" s="34"/>
      <c r="O13" s="34"/>
      <c r="P13" s="34">
        <v>290</v>
      </c>
      <c r="Q13" s="34">
        <v>242</v>
      </c>
      <c r="R13" s="34">
        <v>286</v>
      </c>
      <c r="S13" s="36">
        <v>528</v>
      </c>
      <c r="T13" s="33">
        <v>6</v>
      </c>
      <c r="U13" s="1">
        <v>515</v>
      </c>
      <c r="V13" s="37">
        <v>11</v>
      </c>
      <c r="W13" s="37"/>
      <c r="X13" s="37">
        <v>2</v>
      </c>
      <c r="Y13" s="26">
        <v>528</v>
      </c>
    </row>
    <row r="14" spans="1:25" s="32" customFormat="1" ht="24.75" customHeight="1">
      <c r="A14" s="33">
        <v>7</v>
      </c>
      <c r="B14" s="59" t="s">
        <v>31</v>
      </c>
      <c r="C14" s="60" t="s">
        <v>31</v>
      </c>
      <c r="D14" s="60" t="s">
        <v>31</v>
      </c>
      <c r="E14" s="34"/>
      <c r="F14" s="24">
        <v>479</v>
      </c>
      <c r="G14" s="25">
        <v>541</v>
      </c>
      <c r="H14" s="25"/>
      <c r="I14" s="25">
        <v>1</v>
      </c>
      <c r="J14" s="26">
        <f t="shared" si="0"/>
        <v>1020</v>
      </c>
      <c r="K14" s="35"/>
      <c r="L14" s="34"/>
      <c r="M14" s="34">
        <v>187</v>
      </c>
      <c r="N14" s="34"/>
      <c r="O14" s="34"/>
      <c r="P14" s="34">
        <v>366</v>
      </c>
      <c r="Q14" s="34">
        <v>317</v>
      </c>
      <c r="R14" s="34">
        <v>352</v>
      </c>
      <c r="S14" s="36">
        <v>669</v>
      </c>
      <c r="T14" s="33">
        <v>7</v>
      </c>
      <c r="U14" s="1">
        <v>652</v>
      </c>
      <c r="V14" s="37">
        <v>14</v>
      </c>
      <c r="W14" s="37"/>
      <c r="X14" s="37">
        <v>3</v>
      </c>
      <c r="Y14" s="26">
        <v>669</v>
      </c>
    </row>
    <row r="15" spans="1:25" s="32" customFormat="1" ht="24.75" customHeight="1">
      <c r="A15" s="33">
        <v>8</v>
      </c>
      <c r="B15" s="59" t="s">
        <v>31</v>
      </c>
      <c r="C15" s="60" t="s">
        <v>31</v>
      </c>
      <c r="D15" s="60" t="s">
        <v>31</v>
      </c>
      <c r="E15" s="34"/>
      <c r="F15" s="24">
        <v>466</v>
      </c>
      <c r="G15" s="25">
        <v>509</v>
      </c>
      <c r="H15" s="25"/>
      <c r="I15" s="25"/>
      <c r="J15" s="26">
        <f t="shared" si="0"/>
        <v>975</v>
      </c>
      <c r="K15" s="35"/>
      <c r="L15" s="34"/>
      <c r="M15" s="34">
        <v>205</v>
      </c>
      <c r="N15" s="34"/>
      <c r="O15" s="34"/>
      <c r="P15" s="34">
        <v>332</v>
      </c>
      <c r="Q15" s="34">
        <v>316</v>
      </c>
      <c r="R15" s="34">
        <v>316</v>
      </c>
      <c r="S15" s="36">
        <v>632</v>
      </c>
      <c r="T15" s="33">
        <v>8</v>
      </c>
      <c r="U15" s="1">
        <v>614</v>
      </c>
      <c r="V15" s="37">
        <v>12</v>
      </c>
      <c r="W15" s="37"/>
      <c r="X15" s="37">
        <v>6</v>
      </c>
      <c r="Y15" s="26">
        <v>632</v>
      </c>
    </row>
    <row r="16" spans="1:25" s="32" customFormat="1" ht="24.75" customHeight="1">
      <c r="A16" s="33">
        <v>9</v>
      </c>
      <c r="B16" s="59" t="s">
        <v>31</v>
      </c>
      <c r="C16" s="60" t="s">
        <v>31</v>
      </c>
      <c r="D16" s="60" t="s">
        <v>31</v>
      </c>
      <c r="E16" s="34"/>
      <c r="F16" s="24">
        <v>565</v>
      </c>
      <c r="G16" s="25">
        <v>539</v>
      </c>
      <c r="H16" s="25">
        <v>1</v>
      </c>
      <c r="I16" s="25">
        <v>1</v>
      </c>
      <c r="J16" s="26">
        <f t="shared" si="0"/>
        <v>1104</v>
      </c>
      <c r="K16" s="35"/>
      <c r="L16" s="34"/>
      <c r="M16" s="34">
        <v>169</v>
      </c>
      <c r="N16" s="34"/>
      <c r="O16" s="34"/>
      <c r="P16" s="34">
        <v>313</v>
      </c>
      <c r="Q16" s="34">
        <v>277</v>
      </c>
      <c r="R16" s="34">
        <v>263</v>
      </c>
      <c r="S16" s="36">
        <v>540</v>
      </c>
      <c r="T16" s="33">
        <v>9</v>
      </c>
      <c r="U16" s="1">
        <v>527</v>
      </c>
      <c r="V16" s="37">
        <v>8</v>
      </c>
      <c r="W16" s="37"/>
      <c r="X16" s="37">
        <v>5</v>
      </c>
      <c r="Y16" s="26">
        <v>540</v>
      </c>
    </row>
    <row r="17" spans="1:25" s="32" customFormat="1" ht="24.75" customHeight="1">
      <c r="A17" s="33">
        <v>10</v>
      </c>
      <c r="B17" s="59" t="s">
        <v>31</v>
      </c>
      <c r="C17" s="60" t="s">
        <v>31</v>
      </c>
      <c r="D17" s="60" t="s">
        <v>31</v>
      </c>
      <c r="E17" s="34"/>
      <c r="F17" s="24">
        <v>492</v>
      </c>
      <c r="G17" s="25">
        <v>520</v>
      </c>
      <c r="H17" s="25">
        <v>3</v>
      </c>
      <c r="I17" s="25">
        <v>6</v>
      </c>
      <c r="J17" s="26">
        <f t="shared" si="0"/>
        <v>1012</v>
      </c>
      <c r="K17" s="35"/>
      <c r="L17" s="34"/>
      <c r="M17" s="34">
        <v>160</v>
      </c>
      <c r="N17" s="34"/>
      <c r="O17" s="34"/>
      <c r="P17" s="34">
        <v>262</v>
      </c>
      <c r="Q17" s="34">
        <v>213</v>
      </c>
      <c r="R17" s="34">
        <v>234</v>
      </c>
      <c r="S17" s="36">
        <v>447</v>
      </c>
      <c r="T17" s="33">
        <v>10</v>
      </c>
      <c r="U17" s="1">
        <v>436</v>
      </c>
      <c r="V17" s="37">
        <v>7</v>
      </c>
      <c r="W17" s="37"/>
      <c r="X17" s="37">
        <v>4</v>
      </c>
      <c r="Y17" s="26">
        <v>447</v>
      </c>
    </row>
    <row r="18" spans="1:25" s="32" customFormat="1" ht="24.75" customHeight="1">
      <c r="A18" s="33">
        <v>11</v>
      </c>
      <c r="B18" s="59" t="s">
        <v>31</v>
      </c>
      <c r="C18" s="60" t="s">
        <v>31</v>
      </c>
      <c r="D18" s="60" t="s">
        <v>31</v>
      </c>
      <c r="E18" s="34"/>
      <c r="F18" s="24">
        <v>705</v>
      </c>
      <c r="G18" s="25">
        <v>651</v>
      </c>
      <c r="H18" s="25">
        <v>1</v>
      </c>
      <c r="I18" s="25">
        <v>2</v>
      </c>
      <c r="J18" s="26">
        <f t="shared" si="0"/>
        <v>1356</v>
      </c>
      <c r="K18" s="35"/>
      <c r="L18" s="34"/>
      <c r="M18" s="34">
        <v>270</v>
      </c>
      <c r="N18" s="34"/>
      <c r="O18" s="34"/>
      <c r="P18" s="34">
        <v>517</v>
      </c>
      <c r="Q18" s="34">
        <v>431</v>
      </c>
      <c r="R18" s="34">
        <v>401</v>
      </c>
      <c r="S18" s="36">
        <v>832</v>
      </c>
      <c r="T18" s="33">
        <v>11</v>
      </c>
      <c r="U18" s="1">
        <v>816</v>
      </c>
      <c r="V18" s="37">
        <v>13</v>
      </c>
      <c r="W18" s="37"/>
      <c r="X18" s="37">
        <v>3</v>
      </c>
      <c r="Y18" s="26">
        <v>832</v>
      </c>
    </row>
    <row r="19" spans="1:25" s="32" customFormat="1" ht="24.75" customHeight="1">
      <c r="A19" s="33">
        <v>12</v>
      </c>
      <c r="B19" s="59" t="s">
        <v>31</v>
      </c>
      <c r="C19" s="60" t="s">
        <v>31</v>
      </c>
      <c r="D19" s="60" t="s">
        <v>31</v>
      </c>
      <c r="E19" s="34"/>
      <c r="F19" s="24">
        <v>496</v>
      </c>
      <c r="G19" s="25">
        <v>565</v>
      </c>
      <c r="H19" s="25">
        <v>2</v>
      </c>
      <c r="I19" s="25">
        <v>1</v>
      </c>
      <c r="J19" s="26">
        <f t="shared" si="0"/>
        <v>1061</v>
      </c>
      <c r="K19" s="35"/>
      <c r="L19" s="34"/>
      <c r="M19" s="34">
        <v>216</v>
      </c>
      <c r="N19" s="34"/>
      <c r="O19" s="34"/>
      <c r="P19" s="34">
        <v>388</v>
      </c>
      <c r="Q19" s="34">
        <v>305</v>
      </c>
      <c r="R19" s="34">
        <v>380</v>
      </c>
      <c r="S19" s="36">
        <v>685</v>
      </c>
      <c r="T19" s="33">
        <v>12</v>
      </c>
      <c r="U19" s="1">
        <v>669</v>
      </c>
      <c r="V19" s="37">
        <v>12</v>
      </c>
      <c r="W19" s="37"/>
      <c r="X19" s="37">
        <v>4</v>
      </c>
      <c r="Y19" s="26">
        <v>685</v>
      </c>
    </row>
    <row r="20" spans="1:25" s="32" customFormat="1" ht="24.75" customHeight="1">
      <c r="A20" s="33">
        <v>13</v>
      </c>
      <c r="B20" s="59" t="s">
        <v>31</v>
      </c>
      <c r="C20" s="60" t="s">
        <v>31</v>
      </c>
      <c r="D20" s="60" t="s">
        <v>31</v>
      </c>
      <c r="E20" s="34"/>
      <c r="F20" s="24">
        <v>423</v>
      </c>
      <c r="G20" s="25">
        <v>470</v>
      </c>
      <c r="H20" s="25"/>
      <c r="I20" s="25">
        <v>3</v>
      </c>
      <c r="J20" s="26">
        <f t="shared" si="0"/>
        <v>893</v>
      </c>
      <c r="K20" s="35"/>
      <c r="L20" s="34"/>
      <c r="M20" s="34">
        <v>172</v>
      </c>
      <c r="N20" s="34"/>
      <c r="O20" s="34"/>
      <c r="P20" s="34">
        <v>309</v>
      </c>
      <c r="Q20" s="34">
        <v>246</v>
      </c>
      <c r="R20" s="34">
        <v>275</v>
      </c>
      <c r="S20" s="36">
        <v>521</v>
      </c>
      <c r="T20" s="33">
        <v>13</v>
      </c>
      <c r="U20" s="1">
        <v>510</v>
      </c>
      <c r="V20" s="37">
        <v>6</v>
      </c>
      <c r="W20" s="37"/>
      <c r="X20" s="37">
        <v>5</v>
      </c>
      <c r="Y20" s="26">
        <v>521</v>
      </c>
    </row>
    <row r="21" spans="1:25" s="32" customFormat="1" ht="24.75" customHeight="1">
      <c r="A21" s="33">
        <v>14</v>
      </c>
      <c r="B21" s="59" t="s">
        <v>31</v>
      </c>
      <c r="C21" s="60" t="s">
        <v>31</v>
      </c>
      <c r="D21" s="60" t="s">
        <v>31</v>
      </c>
      <c r="E21" s="34"/>
      <c r="F21" s="24">
        <v>473</v>
      </c>
      <c r="G21" s="25">
        <v>513</v>
      </c>
      <c r="H21" s="25"/>
      <c r="I21" s="25">
        <v>1</v>
      </c>
      <c r="J21" s="26">
        <f t="shared" si="0"/>
        <v>986</v>
      </c>
      <c r="K21" s="35"/>
      <c r="L21" s="34"/>
      <c r="M21" s="34">
        <v>210</v>
      </c>
      <c r="N21" s="34"/>
      <c r="O21" s="34"/>
      <c r="P21" s="34">
        <v>400</v>
      </c>
      <c r="Q21" s="34">
        <v>312</v>
      </c>
      <c r="R21" s="34">
        <v>335</v>
      </c>
      <c r="S21" s="36">
        <v>647</v>
      </c>
      <c r="T21" s="33">
        <v>14</v>
      </c>
      <c r="U21" s="1">
        <v>631</v>
      </c>
      <c r="V21" s="37">
        <v>11</v>
      </c>
      <c r="W21" s="37"/>
      <c r="X21" s="37">
        <v>5</v>
      </c>
      <c r="Y21" s="26">
        <v>647</v>
      </c>
    </row>
    <row r="22" spans="1:25" s="32" customFormat="1" ht="24.75" customHeight="1" thickBot="1">
      <c r="A22" s="33">
        <v>15</v>
      </c>
      <c r="B22" s="61" t="s">
        <v>31</v>
      </c>
      <c r="C22" s="62" t="s">
        <v>31</v>
      </c>
      <c r="D22" s="62" t="s">
        <v>31</v>
      </c>
      <c r="E22" s="39"/>
      <c r="F22" s="41">
        <v>424</v>
      </c>
      <c r="G22" s="42">
        <v>460</v>
      </c>
      <c r="H22" s="42"/>
      <c r="I22" s="42">
        <v>3</v>
      </c>
      <c r="J22" s="43">
        <f t="shared" si="0"/>
        <v>884</v>
      </c>
      <c r="K22" s="35"/>
      <c r="L22" s="34"/>
      <c r="M22" s="34">
        <v>190</v>
      </c>
      <c r="N22" s="34"/>
      <c r="O22" s="34"/>
      <c r="P22" s="34">
        <v>315</v>
      </c>
      <c r="Q22" s="34">
        <v>258</v>
      </c>
      <c r="R22" s="34">
        <v>297</v>
      </c>
      <c r="S22" s="36">
        <v>555</v>
      </c>
      <c r="T22" s="33">
        <v>15</v>
      </c>
      <c r="U22" s="1">
        <v>537</v>
      </c>
      <c r="V22" s="37">
        <v>16</v>
      </c>
      <c r="W22" s="37"/>
      <c r="X22" s="37">
        <v>2</v>
      </c>
      <c r="Y22" s="26">
        <v>555</v>
      </c>
    </row>
    <row r="23" spans="1:25" s="32" customFormat="1" ht="24.75" customHeight="1">
      <c r="A23" s="44" t="s">
        <v>9</v>
      </c>
      <c r="B23" s="22"/>
      <c r="C23" s="23"/>
      <c r="D23" s="23"/>
      <c r="E23" s="23"/>
      <c r="F23" s="45">
        <f>SUM(F8:F22)</f>
        <v>7272</v>
      </c>
      <c r="G23" s="46">
        <f>SUM(G8:G22)</f>
        <v>7761</v>
      </c>
      <c r="H23" s="47">
        <f>SUM(H8:H22)</f>
        <v>8</v>
      </c>
      <c r="I23" s="47">
        <f>SUM(I8:I22)</f>
        <v>25</v>
      </c>
      <c r="J23" s="48">
        <f>SUM(J8:J22)</f>
        <v>15033</v>
      </c>
      <c r="K23" s="27"/>
      <c r="L23" s="23"/>
      <c r="M23" s="30">
        <f>SUM(M8:M22)</f>
        <v>2827</v>
      </c>
      <c r="N23" s="23"/>
      <c r="O23" s="23"/>
      <c r="P23" s="23">
        <v>5062</v>
      </c>
      <c r="Q23" s="23">
        <v>4337</v>
      </c>
      <c r="R23" s="23">
        <v>4648</v>
      </c>
      <c r="S23" s="28">
        <v>8985</v>
      </c>
      <c r="T23" s="44" t="s">
        <v>9</v>
      </c>
      <c r="U23" s="2">
        <v>8757</v>
      </c>
      <c r="V23" s="49">
        <v>162</v>
      </c>
      <c r="W23" s="49"/>
      <c r="X23" s="50">
        <v>66</v>
      </c>
      <c r="Y23" s="31">
        <v>8985</v>
      </c>
    </row>
    <row r="24" spans="1:25" s="32" customFormat="1" ht="24.75" customHeight="1" thickBot="1">
      <c r="A24" s="51" t="s">
        <v>4</v>
      </c>
      <c r="B24" s="38"/>
      <c r="C24" s="39"/>
      <c r="D24" s="39"/>
      <c r="E24" s="39"/>
      <c r="F24" s="38"/>
      <c r="G24" s="39"/>
      <c r="H24" s="40"/>
      <c r="I24" s="40"/>
      <c r="J24" s="52"/>
      <c r="K24" s="53"/>
      <c r="L24" s="39"/>
      <c r="M24" s="39">
        <v>18.8</v>
      </c>
      <c r="N24" s="39"/>
      <c r="O24" s="39"/>
      <c r="P24" s="39">
        <v>33.67</v>
      </c>
      <c r="Q24" s="39">
        <v>59.41</v>
      </c>
      <c r="R24" s="39">
        <v>60.11</v>
      </c>
      <c r="S24" s="52">
        <v>59.77</v>
      </c>
      <c r="T24" s="51" t="s">
        <v>4</v>
      </c>
      <c r="U24" s="38">
        <v>97.46</v>
      </c>
      <c r="V24" s="39">
        <v>1.8</v>
      </c>
      <c r="W24" s="39"/>
      <c r="X24" s="39">
        <v>0.73</v>
      </c>
      <c r="Y24" s="52">
        <v>100</v>
      </c>
    </row>
    <row r="25" spans="1:20" s="56" customFormat="1" ht="24.75" customHeight="1">
      <c r="A25" s="54"/>
      <c r="B25" s="3"/>
      <c r="C25" s="3"/>
      <c r="D25" s="3"/>
      <c r="E25" s="3"/>
      <c r="F25" s="55" t="s">
        <v>27</v>
      </c>
      <c r="G25" s="3"/>
      <c r="H25" s="3"/>
      <c r="I25" s="3"/>
      <c r="J25" s="5"/>
      <c r="K25" s="3"/>
      <c r="L25" s="3"/>
      <c r="M25" s="3"/>
      <c r="N25" s="3"/>
      <c r="O25" s="3"/>
      <c r="P25" s="3"/>
      <c r="Q25" s="3"/>
      <c r="R25" s="3"/>
      <c r="S25" s="3"/>
      <c r="T25" s="54"/>
    </row>
  </sheetData>
  <sheetProtection/>
  <mergeCells count="23">
    <mergeCell ref="X5:X6"/>
    <mergeCell ref="U4:Y4"/>
    <mergeCell ref="U5:U6"/>
    <mergeCell ref="B6:C6"/>
    <mergeCell ref="B5:C5"/>
    <mergeCell ref="T3:T7"/>
    <mergeCell ref="K6:M6"/>
    <mergeCell ref="N6:P6"/>
    <mergeCell ref="Q5:S5"/>
    <mergeCell ref="D5:E5"/>
    <mergeCell ref="H6:I6"/>
    <mergeCell ref="K5:P5"/>
    <mergeCell ref="Q6:S6"/>
    <mergeCell ref="A1:Y1"/>
    <mergeCell ref="B3:S4"/>
    <mergeCell ref="U3:Y3"/>
    <mergeCell ref="A3:A7"/>
    <mergeCell ref="F5:J5"/>
    <mergeCell ref="F6:G6"/>
    <mergeCell ref="Y5:Y6"/>
    <mergeCell ref="V5:V6"/>
    <mergeCell ref="W5:W6"/>
    <mergeCell ref="D6:E6"/>
  </mergeCells>
  <conditionalFormatting sqref="Y8:Y23">
    <cfRule type="cellIs" priority="1" dxfId="0" operator="notEqual" stopIfTrue="1">
      <formula>S8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GALATONE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GALATONE</dc:creator>
  <cp:keywords/>
  <dc:description/>
  <cp:lastModifiedBy>DeGiorgi</cp:lastModifiedBy>
  <cp:lastPrinted>2017-06-24T10:05:29Z</cp:lastPrinted>
  <dcterms:created xsi:type="dcterms:W3CDTF">2009-05-28T11:21:48Z</dcterms:created>
  <dcterms:modified xsi:type="dcterms:W3CDTF">2017-06-26T06:37:47Z</dcterms:modified>
  <cp:category/>
  <cp:version/>
  <cp:contentType/>
  <cp:contentStatus/>
</cp:coreProperties>
</file>